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<sst xmlns="http://schemas.openxmlformats.org/spreadsheetml/2006/main" count="27" uniqueCount="26">
  <si>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Категория номера</t>
  </si>
  <si>
    <t>Первая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</si>
  <si>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</si>
  <si>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</si>
  <si>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</si>
  <si>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</si>
  <si>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</si>
  <si>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скидка 35% без завтрака</t>
  </si>
  <si>
    <t xml:space="preserve"> </t>
  </si>
  <si>
    <t>скидка 5% без завтрака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</si>
  <si>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"Гарни" со скидками</t>
    </r>
  </si>
  <si>
    <t>Основной тариф без завтрака</t>
  </si>
  <si>
    <t>Размер скидки от сновного тарифа</t>
  </si>
  <si>
    <t>Завтрак "Шведский стол" для 1 человека</t>
  </si>
  <si>
    <t>(бел.рубли, коп.)</t>
  </si>
  <si>
    <t>Сингл (1 комн., 1 местн.)</t>
  </si>
  <si>
    <t>Дабл (1 комн., 1 местн.)</t>
  </si>
  <si>
    <t>Дабл (1 комн., 2 местн.)</t>
  </si>
  <si>
    <t>Семейный (1 комн., 2 местн.)</t>
  </si>
  <si>
    <t>Семейный (2 комн., 3 местн.)</t>
  </si>
  <si>
    <t>Семейный (2 комн., 4 местн.)</t>
  </si>
  <si>
    <t xml:space="preserve">Высшая </t>
  </si>
  <si>
    <t>Люкс (1 комн., 1 местн.)</t>
  </si>
  <si>
    <t>Люкс (1 комн., 2 местн.)</t>
  </si>
  <si>
    <t>Люкс (2 комн., 1 местн.)</t>
  </si>
  <si>
    <t>Люкс (2 комн., 2 местн.)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</si>
</sst>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tabSelected="1" zoomScale="110" zoomScaleNormal="110" zoomScalePageLayoutView="0" workbookViewId="0" topLeftCell="A1">
      <selection activeCell="F30" sqref="F30"/>
    </sheetView>
  </sheetViews>
  <sheetFormatPr defaultColWidth="9.00390625" defaultRowHeight="12.75"/>
  <cols>
    <col min="1" max="1" width="2.25390625" style="0" customWidth="1"/>
    <col min="2" max="2" width="28.625" style="0" customWidth="1"/>
    <col min="3" max="3" width="10.25390625" style="0" customWidth="1"/>
    <col min="4" max="5" width="10.75390625" style="0" customWidth="1"/>
    <col min="6" max="8" width="10.75390625" style="1" customWidth="1"/>
    <col min="9" max="10" width="10.75390625" style="0" customWidth="1"/>
  </cols>
  <sheetData>
    <row r="3" ht="12.75">
      <c r="B3" t="s">
        <v>10</v>
      </c>
    </row>
    <row r="4" ht="12.75">
      <c r="B4" s="3"/>
    </row>
    <row r="5" ht="12.75">
      <c r="H5" s="1" t="s">
        <v>8</v>
      </c>
    </row>
    <row r="7" spans="9:10" ht="12.75">
      <c r="I7" s="21" t="s">
        <v>14</v>
      </c>
      <c r="J7" s="22"/>
    </row>
    <row r="8" spans="2:10" ht="12.75" customHeight="1">
      <c r="B8" s="19" t="s">
        <v>0</v>
      </c>
      <c r="C8" s="19" t="s">
        <v>11</v>
      </c>
      <c r="D8" s="17" t="s">
        <v>12</v>
      </c>
      <c r="E8" s="18"/>
      <c r="F8" s="18"/>
      <c r="G8" s="18"/>
      <c r="H8" s="18"/>
      <c r="I8" s="18"/>
      <c r="J8" s="18"/>
    </row>
    <row r="9" spans="1:11" ht="63.75" customHeight="1">
      <c r="A9" s="1"/>
      <c r="B9" s="20"/>
      <c r="C9" s="20"/>
      <c r="D9" s="5" t="s">
        <v>9</v>
      </c>
      <c r="E9" s="5" t="s">
        <v>3</v>
      </c>
      <c r="F9" s="5" t="s">
        <v>2</v>
      </c>
      <c r="G9" s="5" t="s">
        <v>4</v>
      </c>
      <c r="H9" s="5" t="s">
        <v>5</v>
      </c>
      <c r="I9" s="5" t="s">
        <v>6</v>
      </c>
      <c r="J9" s="5" t="s">
        <v>7</v>
      </c>
      <c r="K9" s="8"/>
    </row>
    <row r="10" spans="2:11" ht="12.75">
      <c r="B10" s="6" t="s">
        <v>1</v>
      </c>
      <c r="C10" s="4"/>
      <c r="D10" s="4"/>
      <c r="E10" s="4"/>
      <c r="F10" s="4"/>
      <c r="G10" s="4"/>
      <c r="H10" s="4"/>
      <c r="I10" s="4"/>
      <c r="J10" s="4"/>
      <c r="K10" s="9"/>
    </row>
    <row r="11" spans="2:11" ht="12.75">
      <c r="B11" s="7" t="s">
        <v>15</v>
      </c>
      <c r="C11" s="4">
        <v>155</v>
      </c>
      <c r="D11" s="4">
        <f aca="true" t="shared" si="0" ref="D11:D16">C11*0.95</f>
        <v>147.25</v>
      </c>
      <c r="E11" s="4">
        <f aca="true" t="shared" si="1" ref="E11:E16">C11*0.9</f>
        <v>139.5</v>
      </c>
      <c r="F11" s="4">
        <f aca="true" t="shared" si="2" ref="F11:F16">C11*0.85</f>
        <v>131.75</v>
      </c>
      <c r="G11" s="4">
        <f aca="true" t="shared" si="3" ref="G11:G16">C11*0.8</f>
        <v>124</v>
      </c>
      <c r="H11" s="4">
        <f aca="true" t="shared" si="4" ref="H11:H16">C11*0.75</f>
        <v>116.25</v>
      </c>
      <c r="I11" s="4">
        <f aca="true" t="shared" si="5" ref="I11:I16">C11*0.7</f>
        <v>108.5</v>
      </c>
      <c r="J11" s="4">
        <f aca="true" t="shared" si="6" ref="J11:J16">C11*0.65</f>
        <v>100.75</v>
      </c>
      <c r="K11" s="10"/>
    </row>
    <row r="12" spans="2:11" ht="12.75">
      <c r="B12" s="7" t="s">
        <v>16</v>
      </c>
      <c r="C12" s="4">
        <v>175</v>
      </c>
      <c r="D12" s="4">
        <f t="shared" si="0"/>
        <v>166.25</v>
      </c>
      <c r="E12" s="4">
        <f t="shared" si="1"/>
        <v>157.5</v>
      </c>
      <c r="F12" s="4">
        <f t="shared" si="2"/>
        <v>148.75</v>
      </c>
      <c r="G12" s="4">
        <f t="shared" si="3"/>
        <v>140</v>
      </c>
      <c r="H12" s="4">
        <f t="shared" si="4"/>
        <v>131.25</v>
      </c>
      <c r="I12" s="4">
        <f t="shared" si="5"/>
        <v>122.49999999999999</v>
      </c>
      <c r="J12" s="4">
        <f t="shared" si="6"/>
        <v>113.75</v>
      </c>
      <c r="K12" s="10"/>
    </row>
    <row r="13" spans="2:11" ht="12.75">
      <c r="B13" s="7" t="s">
        <v>17</v>
      </c>
      <c r="C13" s="4">
        <v>192</v>
      </c>
      <c r="D13" s="4">
        <f t="shared" si="0"/>
        <v>182.39999999999998</v>
      </c>
      <c r="E13" s="4">
        <f t="shared" si="1"/>
        <v>172.8</v>
      </c>
      <c r="F13" s="4">
        <f t="shared" si="2"/>
        <v>163.2</v>
      </c>
      <c r="G13" s="4">
        <f t="shared" si="3"/>
        <v>153.60000000000002</v>
      </c>
      <c r="H13" s="4">
        <f t="shared" si="4"/>
        <v>144</v>
      </c>
      <c r="I13" s="4">
        <f t="shared" si="5"/>
        <v>134.39999999999998</v>
      </c>
      <c r="J13" s="4">
        <f t="shared" si="6"/>
        <v>124.80000000000001</v>
      </c>
      <c r="K13" s="10"/>
    </row>
    <row r="14" spans="2:11" ht="12.75">
      <c r="B14" s="7" t="s">
        <v>18</v>
      </c>
      <c r="C14" s="4">
        <v>192</v>
      </c>
      <c r="D14" s="4">
        <f t="shared" si="0"/>
        <v>182.39999999999998</v>
      </c>
      <c r="E14" s="4">
        <f t="shared" si="1"/>
        <v>172.8</v>
      </c>
      <c r="F14" s="4">
        <f t="shared" si="2"/>
        <v>163.2</v>
      </c>
      <c r="G14" s="4">
        <f t="shared" si="3"/>
        <v>153.60000000000002</v>
      </c>
      <c r="H14" s="4">
        <f t="shared" si="4"/>
        <v>144</v>
      </c>
      <c r="I14" s="4">
        <f t="shared" si="5"/>
        <v>134.39999999999998</v>
      </c>
      <c r="J14" s="4">
        <f t="shared" si="6"/>
        <v>124.80000000000001</v>
      </c>
      <c r="K14" s="10"/>
    </row>
    <row r="15" spans="2:11" ht="12.75">
      <c r="B15" s="7" t="s">
        <v>19</v>
      </c>
      <c r="C15" s="4">
        <v>288</v>
      </c>
      <c r="D15" s="4">
        <f t="shared" si="0"/>
        <v>273.59999999999997</v>
      </c>
      <c r="E15" s="4">
        <f t="shared" si="1"/>
        <v>259.2</v>
      </c>
      <c r="F15" s="4">
        <f t="shared" si="2"/>
        <v>244.79999999999998</v>
      </c>
      <c r="G15" s="4">
        <f t="shared" si="3"/>
        <v>230.4</v>
      </c>
      <c r="H15" s="4">
        <f t="shared" si="4"/>
        <v>216</v>
      </c>
      <c r="I15" s="4">
        <f t="shared" si="5"/>
        <v>201.6</v>
      </c>
      <c r="J15" s="4">
        <f t="shared" si="6"/>
        <v>187.20000000000002</v>
      </c>
      <c r="K15" s="10"/>
    </row>
    <row r="16" spans="2:10" ht="12.75">
      <c r="B16" s="7" t="s">
        <v>20</v>
      </c>
      <c r="C16" s="4">
        <v>384</v>
      </c>
      <c r="D16" s="4">
        <f t="shared" si="0"/>
        <v>364.79999999999995</v>
      </c>
      <c r="E16" s="4">
        <f t="shared" si="1"/>
        <v>345.6</v>
      </c>
      <c r="F16" s="4">
        <f t="shared" si="2"/>
        <v>326.4</v>
      </c>
      <c r="G16" s="4">
        <f t="shared" si="3"/>
        <v>307.20000000000005</v>
      </c>
      <c r="H16" s="4">
        <f t="shared" si="4"/>
        <v>288</v>
      </c>
      <c r="I16" s="4">
        <f t="shared" si="5"/>
        <v>268.79999999999995</v>
      </c>
      <c r="J16" s="4">
        <f t="shared" si="6"/>
        <v>249.60000000000002</v>
      </c>
    </row>
    <row r="17" spans="2:11" ht="12.75">
      <c r="B17" s="6" t="s">
        <v>21</v>
      </c>
      <c r="C17" s="2"/>
      <c r="D17" s="2"/>
      <c r="E17" s="2"/>
      <c r="F17" s="2"/>
      <c r="G17" s="2"/>
      <c r="H17" s="2"/>
      <c r="I17" s="2"/>
      <c r="J17" s="2"/>
      <c r="K17" s="9"/>
    </row>
    <row r="18" spans="2:11" ht="12.75">
      <c r="B18" s="11" t="s">
        <v>22</v>
      </c>
      <c r="C18" s="4">
        <v>182</v>
      </c>
      <c r="D18" s="4">
        <f>C18*0.95</f>
        <v>172.9</v>
      </c>
      <c r="E18" s="4">
        <f>C18*0.9</f>
        <v>163.8</v>
      </c>
      <c r="F18" s="4">
        <f>C18*0.85</f>
        <v>154.7</v>
      </c>
      <c r="G18" s="4">
        <f>C18*0.8</f>
        <v>145.6</v>
      </c>
      <c r="H18" s="4">
        <f>C18*0.75</f>
        <v>136.5</v>
      </c>
      <c r="I18" s="4">
        <f>C18*0.7</f>
        <v>127.39999999999999</v>
      </c>
      <c r="J18" s="4">
        <f>C18*0.65</f>
        <v>118.3</v>
      </c>
      <c r="K18" s="10"/>
    </row>
    <row r="19" spans="2:11" ht="12.75">
      <c r="B19" s="11" t="s">
        <v>23</v>
      </c>
      <c r="C19" s="4">
        <v>200</v>
      </c>
      <c r="D19" s="4">
        <f>C19*0.95</f>
        <v>190</v>
      </c>
      <c r="E19" s="4">
        <f>C19*0.9</f>
        <v>180</v>
      </c>
      <c r="F19" s="4">
        <f>C19*0.85</f>
        <v>170</v>
      </c>
      <c r="G19" s="4">
        <f>C19*0.8</f>
        <v>160</v>
      </c>
      <c r="H19" s="4">
        <f>C19*0.75</f>
        <v>150</v>
      </c>
      <c r="I19" s="4">
        <f>C19*0.7</f>
        <v>140</v>
      </c>
      <c r="J19" s="4">
        <f>C19*0.65</f>
        <v>130</v>
      </c>
      <c r="K19" s="10"/>
    </row>
    <row r="20" spans="2:11" ht="12.75">
      <c r="B20" s="11" t="s">
        <v>24</v>
      </c>
      <c r="C20" s="4">
        <v>292</v>
      </c>
      <c r="D20" s="4">
        <f>C20*0.95</f>
        <v>277.4</v>
      </c>
      <c r="E20" s="4">
        <f>C20*0.9</f>
        <v>262.8</v>
      </c>
      <c r="F20" s="4">
        <f>C20*0.85</f>
        <v>248.2</v>
      </c>
      <c r="G20" s="4">
        <f>C20*0.8</f>
        <v>233.60000000000002</v>
      </c>
      <c r="H20" s="4">
        <f>C20*0.75</f>
        <v>219</v>
      </c>
      <c r="I20" s="4">
        <f>C20*0.7</f>
        <v>204.39999999999998</v>
      </c>
      <c r="J20" s="4">
        <f>C20*0.65</f>
        <v>189.8</v>
      </c>
      <c r="K20" s="10"/>
    </row>
    <row r="21" spans="2:11" ht="12.75">
      <c r="B21" s="11" t="s">
        <v>25</v>
      </c>
      <c r="C21" s="4">
        <v>292</v>
      </c>
      <c r="D21" s="4">
        <f>C21*0.95</f>
        <v>277.4</v>
      </c>
      <c r="E21" s="4">
        <f>C21*0.9</f>
        <v>262.8</v>
      </c>
      <c r="F21" s="4">
        <f>C21*0.85</f>
        <v>248.2</v>
      </c>
      <c r="G21" s="4">
        <f>C21*0.8</f>
        <v>233.60000000000002</v>
      </c>
      <c r="H21" s="4">
        <f>C21*0.75</f>
        <v>219</v>
      </c>
      <c r="I21" s="4">
        <f>C21*0.7</f>
        <v>204.39999999999998</v>
      </c>
      <c r="J21" s="4">
        <f>C21*0.65</f>
        <v>189.8</v>
      </c>
      <c r="K21" s="10"/>
    </row>
    <row r="24" spans="2:10" s="9" customFormat="1" ht="12.75">
      <c r="B24" s="13"/>
      <c r="C24" s="14"/>
      <c r="D24" s="14"/>
      <c r="E24" s="14"/>
      <c r="F24" s="14"/>
      <c r="G24" s="14"/>
      <c r="H24" s="14"/>
      <c r="I24" s="14"/>
      <c r="J24" s="14"/>
    </row>
    <row r="25" spans="2:10" s="9" customFormat="1" ht="12.75">
      <c r="B25" s="13"/>
      <c r="C25" s="14"/>
      <c r="D25" s="14"/>
      <c r="E25" s="14"/>
      <c r="F25" s="14"/>
      <c r="G25" s="14"/>
      <c r="H25" s="14"/>
      <c r="I25" s="14"/>
      <c r="J25" s="14"/>
    </row>
    <row r="26" spans="2:10" s="9" customFormat="1" ht="25.5">
      <c r="B26" s="16" t="s">
        <v>13</v>
      </c>
      <c r="C26" s="14">
        <v>25</v>
      </c>
      <c r="D26" s="14"/>
      <c r="E26" s="14"/>
      <c r="F26" s="14"/>
      <c r="G26" s="14" t="s">
        <v>8</v>
      </c>
      <c r="H26" s="14"/>
      <c r="I26" s="14"/>
      <c r="J26" s="14"/>
    </row>
    <row r="27" spans="2:10" s="9" customFormat="1" ht="12.75">
      <c r="B27" s="13"/>
      <c r="C27" s="14"/>
      <c r="D27" s="14"/>
      <c r="E27" s="14"/>
      <c r="F27" s="14"/>
      <c r="G27" s="14"/>
      <c r="H27" s="14"/>
      <c r="I27" s="14"/>
      <c r="J27" s="14"/>
    </row>
    <row r="28" spans="2:10" s="9" customFormat="1" ht="12.75">
      <c r="B28" s="12"/>
      <c r="C28" s="14"/>
      <c r="D28" s="14"/>
      <c r="E28" s="14"/>
      <c r="F28" s="14"/>
      <c r="G28" s="14"/>
      <c r="H28" s="14"/>
      <c r="I28" s="14"/>
      <c r="J28" s="14"/>
    </row>
    <row r="29" spans="2:10" s="9" customFormat="1" ht="12.75">
      <c r="B29" s="15"/>
      <c r="C29" s="14"/>
      <c r="D29" s="14"/>
      <c r="E29" s="14"/>
      <c r="F29" s="14"/>
      <c r="G29" s="14"/>
      <c r="H29" s="14"/>
      <c r="I29" s="14"/>
      <c r="J29" s="14"/>
    </row>
    <row r="30" spans="2:10" s="9" customFormat="1" ht="12.75">
      <c r="B30" s="15"/>
      <c r="C30" s="14"/>
      <c r="D30" s="14"/>
      <c r="E30" s="14"/>
      <c r="F30" s="14"/>
      <c r="G30" s="14"/>
      <c r="H30" s="14"/>
      <c r="I30" s="14"/>
      <c r="J30" s="14"/>
    </row>
    <row r="31" spans="2:10" s="9" customFormat="1" ht="12.75">
      <c r="B31" s="15"/>
      <c r="C31" s="14"/>
      <c r="D31" s="14"/>
      <c r="E31" s="14"/>
      <c r="F31" s="14"/>
      <c r="G31" s="14"/>
      <c r="H31" s="14"/>
      <c r="I31" s="14"/>
      <c r="J31" s="14"/>
    </row>
    <row r="32" spans="2:10" s="9" customFormat="1" ht="12.75">
      <c r="B32" s="15"/>
      <c r="C32" s="14"/>
      <c r="D32" s="14"/>
      <c r="E32" s="14"/>
      <c r="F32" s="14"/>
      <c r="G32" s="14"/>
      <c r="H32" s="14"/>
      <c r="I32" s="14"/>
      <c r="J32" s="14"/>
    </row>
    <row r="33" spans="2:10" s="9" customFormat="1" ht="12.75">
      <c r="B33" s="15"/>
      <c r="C33" s="14"/>
      <c r="D33" s="14"/>
      <c r="E33" s="14"/>
      <c r="F33" s="14"/>
      <c r="G33" s="14"/>
      <c r="H33" s="14"/>
      <c r="I33" s="14"/>
      <c r="J33" s="14"/>
    </row>
    <row r="34" spans="2:10" s="9" customFormat="1" ht="12.75">
      <c r="B34" s="15"/>
      <c r="C34" s="14"/>
      <c r="D34" s="14"/>
      <c r="E34" s="14"/>
      <c r="F34" s="14"/>
      <c r="G34" s="14"/>
      <c r="H34" s="14"/>
      <c r="I34" s="14"/>
      <c r="J34" s="14"/>
    </row>
  </sheetData>
  <sheetProtection/>
  <mergeCells count="4">
    <mergeCell ref="D8:J8"/>
    <mergeCell ref="B8:B9"/>
    <mergeCell ref="C8:C9"/>
    <mergeCell ref="I7:J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2021-05-27T10:50:39Z</dcterms:modified>
  <cp:category/>
  <cp:version/>
  <cp:contentType/>
  <cp:contentStatus/>
</cp:coreProperties>
</file>