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<sst xmlns="http://schemas.openxmlformats.org/spreadsheetml/2006/main" count="27" uniqueCount="26">
  <si>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</t>
  </si>
  <si>
    <t>EURO</t>
  </si>
  <si>
    <t>Категория номера
Room category</t>
  </si>
  <si>
    <t>Основной тариф без завтрака
Rack rate breakfast excluded</t>
  </si>
  <si>
    <t xml:space="preserve">Размер скидки от сновного тарифа/discount from the Rack rate </t>
  </si>
  <si>
    <t>скидка 5% без завтрака
5% discount  breakfast excluded</t>
  </si>
  <si>
    <t>скидка 10% без завтрака
10% discount breakfast excluded</t>
  </si>
  <si>
    <t xml:space="preserve"> скидка 15% без завтрака
15% discount breakfast excluded</t>
  </si>
  <si>
    <t>скидка 20% без завтрака
20% discount breakfast excluded</t>
  </si>
  <si>
    <t>скидка 25% без завтрака
25% discount breakfast excluded</t>
  </si>
  <si>
    <t>скидка 30% без завтрака
30% discount breakfast excluded</t>
  </si>
  <si>
    <t>Hotel "Garni" rates with the discounts</t>
  </si>
  <si>
    <t>Тарифы по гостинице "Гарни" со скидками</t>
  </si>
  <si>
    <t xml:space="preserve">Высшая / Highest </t>
  </si>
  <si>
    <t>Первая / First</t>
  </si>
  <si>
    <t>Завтрак "Шведский стол" для 1 человека
Buffet breakfast for 1 person</t>
  </si>
  <si>
    <t xml:space="preserve">Сингл  (1 комн., 1 местн.)
Single (1 room, 1 person) </t>
  </si>
  <si>
    <t xml:space="preserve">Дабл (1 комн., 1 местн.)
Double (1 room, 1 person) </t>
  </si>
  <si>
    <t xml:space="preserve">Дабл (1 комн., 2 местн.)
Double (1 room, 2 persons) </t>
  </si>
  <si>
    <t>Семейный (1 комн.,2 местн.)
Family  (1 rooms, 2 persons)</t>
  </si>
  <si>
    <t>Семейный (2 комн.,3 местн.)
Family  (2 rooms, 3 persons)</t>
  </si>
  <si>
    <t>Семейный (2 комн., 4 местн.)
Family  (2 rooms, 4 persons)</t>
  </si>
  <si>
    <t xml:space="preserve">Люкс (1 комн., 1 местн.) 
Suite (1 room, 1 person) </t>
  </si>
  <si>
    <t xml:space="preserve">Люкс (1 комн., 2 местн.) 
Suite (1 room, 2 persons) </t>
  </si>
  <si>
    <t xml:space="preserve">Люкс (2 комн., 1 местн.) 
Suite (2 rooms, 1 person) </t>
  </si>
  <si>
    <t xml:space="preserve">Люкс (2 комн., 2 местн.) 
Suite (2 rooms, 2 persons)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</si>
</sst>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1" fontId="6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2.25390625" style="0" customWidth="1"/>
    <col min="2" max="2" width="29.375" style="0" customWidth="1"/>
    <col min="3" max="3" width="12.25390625" style="0" customWidth="1"/>
    <col min="4" max="4" width="17.375" style="0" customWidth="1"/>
    <col min="5" max="5" width="15.625" style="0" customWidth="1"/>
    <col min="6" max="6" width="16.00390625" style="1" customWidth="1"/>
    <col min="7" max="7" width="14.75390625" style="1" customWidth="1"/>
    <col min="8" max="8" width="14.00390625" style="1" customWidth="1"/>
    <col min="9" max="9" width="14.625" style="0" customWidth="1"/>
  </cols>
  <sheetData>
    <row r="3" ht="12.75">
      <c r="B3" s="11" t="s">
        <v>12</v>
      </c>
    </row>
    <row r="4" ht="12.75">
      <c r="B4" s="10" t="s">
        <v>11</v>
      </c>
    </row>
    <row r="5" ht="12.75">
      <c r="H5" s="1" t="s">
        <v>0</v>
      </c>
    </row>
    <row r="7" ht="12.75">
      <c r="I7" s="16" t="s">
        <v>1</v>
      </c>
    </row>
    <row r="8" spans="2:9" ht="12.75" customHeight="1">
      <c r="B8" s="21" t="s">
        <v>2</v>
      </c>
      <c r="C8" s="19" t="s">
        <v>3</v>
      </c>
      <c r="D8" s="17" t="s">
        <v>4</v>
      </c>
      <c r="E8" s="18"/>
      <c r="F8" s="18"/>
      <c r="G8" s="18"/>
      <c r="H8" s="18"/>
      <c r="I8" s="18"/>
    </row>
    <row r="9" spans="1:10" ht="69" customHeight="1">
      <c r="A9" s="1"/>
      <c r="B9" s="22"/>
      <c r="C9" s="20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6"/>
    </row>
    <row r="10" spans="2:10" ht="15.75" customHeight="1">
      <c r="B10" s="4" t="s">
        <v>14</v>
      </c>
      <c r="C10" s="13"/>
      <c r="D10" s="13"/>
      <c r="E10" s="13"/>
      <c r="F10" s="13"/>
      <c r="G10" s="13"/>
      <c r="H10" s="13"/>
      <c r="I10" s="13"/>
      <c r="J10" s="7"/>
    </row>
    <row r="11" spans="2:10" ht="25.5">
      <c r="B11" s="9" t="s">
        <v>16</v>
      </c>
      <c r="C11" s="13">
        <v>66.5</v>
      </c>
      <c r="D11" s="13">
        <f aca="true" t="shared" si="0" ref="D11:D16">C11*0.95</f>
        <v>63.175</v>
      </c>
      <c r="E11" s="13">
        <f aca="true" t="shared" si="1" ref="E11:E16">C11*0.9</f>
        <v>59.85</v>
      </c>
      <c r="F11" s="13">
        <f aca="true" t="shared" si="2" ref="F11:F16">C11*0.85</f>
        <v>56.525</v>
      </c>
      <c r="G11" s="13">
        <f aca="true" t="shared" si="3" ref="G11:G16">C11*0.8</f>
        <v>53.2</v>
      </c>
      <c r="H11" s="13">
        <f aca="true" t="shared" si="4" ref="H11:H16">C11*0.75</f>
        <v>49.875</v>
      </c>
      <c r="I11" s="13">
        <f aca="true" t="shared" si="5" ref="I11:I16">C11*0.7</f>
        <v>46.55</v>
      </c>
      <c r="J11" s="8"/>
    </row>
    <row r="12" spans="2:10" ht="25.5">
      <c r="B12" s="9" t="s">
        <v>17</v>
      </c>
      <c r="C12" s="13">
        <v>75</v>
      </c>
      <c r="D12" s="13">
        <f t="shared" si="0"/>
        <v>71.25</v>
      </c>
      <c r="E12" s="13">
        <f t="shared" si="1"/>
        <v>67.5</v>
      </c>
      <c r="F12" s="13">
        <f t="shared" si="2"/>
        <v>63.75</v>
      </c>
      <c r="G12" s="13">
        <f t="shared" si="3"/>
        <v>60</v>
      </c>
      <c r="H12" s="13">
        <f t="shared" si="4"/>
        <v>56.25</v>
      </c>
      <c r="I12" s="13">
        <f t="shared" si="5"/>
        <v>52.5</v>
      </c>
      <c r="J12" s="8"/>
    </row>
    <row r="13" spans="2:10" ht="25.5">
      <c r="B13" s="9" t="s">
        <v>18</v>
      </c>
      <c r="C13" s="13">
        <v>82</v>
      </c>
      <c r="D13" s="13">
        <f t="shared" si="0"/>
        <v>77.89999999999999</v>
      </c>
      <c r="E13" s="13">
        <f t="shared" si="1"/>
        <v>73.8</v>
      </c>
      <c r="F13" s="13">
        <f t="shared" si="2"/>
        <v>69.7</v>
      </c>
      <c r="G13" s="13">
        <f t="shared" si="3"/>
        <v>65.60000000000001</v>
      </c>
      <c r="H13" s="13">
        <f t="shared" si="4"/>
        <v>61.5</v>
      </c>
      <c r="I13" s="13">
        <f t="shared" si="5"/>
        <v>57.4</v>
      </c>
      <c r="J13" s="8"/>
    </row>
    <row r="14" spans="2:10" ht="25.5">
      <c r="B14" s="9" t="s">
        <v>19</v>
      </c>
      <c r="C14" s="13">
        <v>82</v>
      </c>
      <c r="D14" s="13">
        <f t="shared" si="0"/>
        <v>77.89999999999999</v>
      </c>
      <c r="E14" s="13">
        <f t="shared" si="1"/>
        <v>73.8</v>
      </c>
      <c r="F14" s="13">
        <f t="shared" si="2"/>
        <v>69.7</v>
      </c>
      <c r="G14" s="13">
        <f t="shared" si="3"/>
        <v>65.60000000000001</v>
      </c>
      <c r="H14" s="13">
        <f t="shared" si="4"/>
        <v>61.5</v>
      </c>
      <c r="I14" s="13">
        <f t="shared" si="5"/>
        <v>57.4</v>
      </c>
      <c r="J14" s="8"/>
    </row>
    <row r="15" spans="2:10" ht="25.5">
      <c r="B15" s="9" t="s">
        <v>20</v>
      </c>
      <c r="C15" s="13">
        <v>123</v>
      </c>
      <c r="D15" s="13">
        <f t="shared" si="0"/>
        <v>116.85</v>
      </c>
      <c r="E15" s="13">
        <f t="shared" si="1"/>
        <v>110.7</v>
      </c>
      <c r="F15" s="13">
        <f t="shared" si="2"/>
        <v>104.55</v>
      </c>
      <c r="G15" s="13">
        <f t="shared" si="3"/>
        <v>98.4</v>
      </c>
      <c r="H15" s="13">
        <f t="shared" si="4"/>
        <v>92.25</v>
      </c>
      <c r="I15" s="13">
        <f t="shared" si="5"/>
        <v>86.1</v>
      </c>
      <c r="J15" s="8"/>
    </row>
    <row r="16" spans="2:9" ht="25.5">
      <c r="B16" s="9" t="s">
        <v>21</v>
      </c>
      <c r="C16" s="13">
        <v>164</v>
      </c>
      <c r="D16" s="13">
        <f t="shared" si="0"/>
        <v>155.79999999999998</v>
      </c>
      <c r="E16" s="13">
        <f t="shared" si="1"/>
        <v>147.6</v>
      </c>
      <c r="F16" s="13">
        <f t="shared" si="2"/>
        <v>139.4</v>
      </c>
      <c r="G16" s="13">
        <f t="shared" si="3"/>
        <v>131.20000000000002</v>
      </c>
      <c r="H16" s="13">
        <f t="shared" si="4"/>
        <v>123</v>
      </c>
      <c r="I16" s="13">
        <f t="shared" si="5"/>
        <v>114.8</v>
      </c>
    </row>
    <row r="17" spans="2:10" ht="12.75">
      <c r="B17" s="12" t="s">
        <v>13</v>
      </c>
      <c r="C17" s="2"/>
      <c r="D17" s="2"/>
      <c r="E17" s="2"/>
      <c r="F17" s="2"/>
      <c r="G17" s="2"/>
      <c r="H17" s="2"/>
      <c r="I17" s="2"/>
      <c r="J17" s="7"/>
    </row>
    <row r="18" spans="2:10" ht="25.5">
      <c r="B18" s="9" t="s">
        <v>22</v>
      </c>
      <c r="C18" s="13">
        <v>78</v>
      </c>
      <c r="D18" s="13">
        <f>C18*0.95</f>
        <v>74.1</v>
      </c>
      <c r="E18" s="13">
        <f>C18*0.9</f>
        <v>70.2</v>
      </c>
      <c r="F18" s="13">
        <f>C18*0.85</f>
        <v>66.3</v>
      </c>
      <c r="G18" s="13">
        <f>C18*0.8</f>
        <v>62.400000000000006</v>
      </c>
      <c r="H18" s="13">
        <f>C18*0.75</f>
        <v>58.5</v>
      </c>
      <c r="I18" s="13">
        <f>C18*0.7</f>
        <v>54.599999999999994</v>
      </c>
      <c r="J18" s="8"/>
    </row>
    <row r="19" spans="2:10" ht="25.5">
      <c r="B19" s="9" t="s">
        <v>23</v>
      </c>
      <c r="C19" s="13">
        <v>85.5</v>
      </c>
      <c r="D19" s="13">
        <f>C19*0.95</f>
        <v>81.225</v>
      </c>
      <c r="E19" s="13">
        <f>C19*0.9</f>
        <v>76.95</v>
      </c>
      <c r="F19" s="13">
        <f>C19*0.85</f>
        <v>72.675</v>
      </c>
      <c r="G19" s="13">
        <f>C19*0.8</f>
        <v>68.4</v>
      </c>
      <c r="H19" s="13">
        <f>C19*0.75</f>
        <v>64.125</v>
      </c>
      <c r="I19" s="13">
        <f>C19*0.7</f>
        <v>59.849999999999994</v>
      </c>
      <c r="J19" s="8"/>
    </row>
    <row r="20" spans="2:10" ht="25.5">
      <c r="B20" s="9" t="s">
        <v>24</v>
      </c>
      <c r="C20" s="13">
        <v>125</v>
      </c>
      <c r="D20" s="13">
        <f>C20*0.95</f>
        <v>118.75</v>
      </c>
      <c r="E20" s="13">
        <f>C20*0.9</f>
        <v>112.5</v>
      </c>
      <c r="F20" s="13">
        <f>C20*0.85</f>
        <v>106.25</v>
      </c>
      <c r="G20" s="13">
        <f>C20*0.8</f>
        <v>100</v>
      </c>
      <c r="H20" s="13">
        <f>C20*0.75</f>
        <v>93.75</v>
      </c>
      <c r="I20" s="13">
        <f>C20*0.7</f>
        <v>87.5</v>
      </c>
      <c r="J20" s="8"/>
    </row>
    <row r="21" spans="2:10" ht="25.5">
      <c r="B21" s="9" t="s">
        <v>25</v>
      </c>
      <c r="C21" s="13">
        <v>125</v>
      </c>
      <c r="D21" s="13">
        <f>C21*0.95</f>
        <v>118.75</v>
      </c>
      <c r="E21" s="13">
        <f>C21*0.9</f>
        <v>112.5</v>
      </c>
      <c r="F21" s="13">
        <f>C21*0.85</f>
        <v>106.25</v>
      </c>
      <c r="G21" s="13">
        <f>C21*0.8</f>
        <v>100</v>
      </c>
      <c r="H21" s="13">
        <f>C21*0.75</f>
        <v>93.75</v>
      </c>
      <c r="I21" s="13">
        <f>C21*0.7</f>
        <v>87.5</v>
      </c>
      <c r="J21" s="8"/>
    </row>
    <row r="22" ht="12.75">
      <c r="B22" s="5"/>
    </row>
    <row r="24" spans="2:3" ht="38.25">
      <c r="B24" s="14" t="s">
        <v>15</v>
      </c>
      <c r="C24" s="15">
        <v>9.5</v>
      </c>
    </row>
    <row r="29" ht="12.75">
      <c r="C29" t="s">
        <v>0</v>
      </c>
    </row>
  </sheetData>
  <sheetProtection/>
  <mergeCells count="3">
    <mergeCell ref="D8:I8"/>
    <mergeCell ref="C8:C9"/>
    <mergeCell ref="B8:B9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2021-05-27T10:50:55Z</dcterms:modified>
  <cp:category/>
  <cp:version/>
  <cp:contentType/>
  <cp:contentStatus/>
</cp:coreProperties>
</file>