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07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<sst xmlns="http://schemas.openxmlformats.org/spreadsheetml/2006/main" count="28" uniqueCount="26">
  <si>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номера</t>
  </si>
  <si>
    <t>"Кинг-сайз" (2 чел.)</t>
  </si>
  <si>
    <t>Первая</t>
  </si>
  <si>
    <t>"Дабл"(2 чел.)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</si>
  <si>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</si>
  <si>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</si>
  <si>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</si>
  <si>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</si>
  <si>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</si>
  <si>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"Дабл"(1чел.)</t>
  </si>
  <si>
    <t xml:space="preserve"> </t>
  </si>
  <si>
    <t>скидка 5% без завтрака</t>
  </si>
  <si>
    <t>Высшая "Люкс"</t>
  </si>
  <si>
    <t>"Семейный"(3 чел.)</t>
  </si>
  <si>
    <t>"Семейный"(4 чел.)</t>
  </si>
  <si>
    <t>(2 чел.)</t>
  </si>
  <si>
    <t>(1 чел.)</t>
  </si>
  <si>
    <t>"Твин"(2 чел.)</t>
  </si>
  <si>
    <t>"Твин"(1чел.)</t>
  </si>
  <si>
    <t>"Семейный"(5 чел.)</t>
  </si>
  <si>
    <t>"Семейный"(6 чел.)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</si>
  <si>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"Вояж" со скидками</t>
    </r>
  </si>
  <si>
    <t>Основной тариф без завтрака</t>
  </si>
  <si>
    <t>Размер скидки от сновного тарифа</t>
  </si>
  <si>
    <t>Завтрак для 1 человека</t>
  </si>
  <si>
    <t>RUB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</si>
</sst>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110" zoomScaleNormal="110" zoomScalePageLayoutView="0" workbookViewId="0" topLeftCell="A1">
      <selection activeCell="C28" sqref="C28"/>
    </sheetView>
  </sheetViews>
  <sheetFormatPr defaultColWidth="9.00390625" defaultRowHeight="12.75"/>
  <cols>
    <col min="1" max="1" width="2.25390625" style="0" customWidth="1"/>
    <col min="2" max="2" width="24.25390625" style="0" customWidth="1"/>
    <col min="3" max="3" width="12.625" style="0" customWidth="1"/>
    <col min="4" max="5" width="12.75390625" style="0" customWidth="1"/>
    <col min="6" max="8" width="12.75390625" style="1" customWidth="1"/>
    <col min="9" max="9" width="12.75390625" style="0" customWidth="1"/>
    <col min="10" max="11" width="8.00390625" style="0" customWidth="1"/>
    <col min="12" max="12" width="8.125" style="0" customWidth="1"/>
    <col min="13" max="13" width="8.625" style="0" customWidth="1"/>
    <col min="14" max="14" width="7.75390625" style="0" customWidth="1"/>
    <col min="15" max="15" width="7.375" style="0" customWidth="1"/>
    <col min="16" max="16" width="8.125" style="0" customWidth="1"/>
    <col min="17" max="17" width="8.00390625" style="0" customWidth="1"/>
  </cols>
  <sheetData>
    <row r="1" spans="2:14" ht="14.25">
      <c r="B1" t="s">
        <v>21</v>
      </c>
      <c r="N1" s="11"/>
    </row>
    <row r="3" ht="12.75">
      <c r="I3" s="1" t="s">
        <v>25</v>
      </c>
    </row>
    <row r="4" spans="2:17" ht="12.75" customHeight="1">
      <c r="B4" s="16" t="s">
        <v>0</v>
      </c>
      <c r="C4" s="18" t="s">
        <v>22</v>
      </c>
      <c r="D4" s="20" t="s">
        <v>23</v>
      </c>
      <c r="E4" s="21"/>
      <c r="F4" s="21"/>
      <c r="G4" s="21"/>
      <c r="H4" s="21"/>
      <c r="I4" s="21"/>
      <c r="L4" s="3"/>
      <c r="M4" s="3"/>
      <c r="N4" s="3"/>
      <c r="O4" s="3"/>
      <c r="P4" s="3"/>
      <c r="Q4" s="3"/>
    </row>
    <row r="5" spans="1:10" ht="63.75" customHeight="1">
      <c r="A5" s="1"/>
      <c r="B5" s="17"/>
      <c r="C5" s="19"/>
      <c r="D5" s="14" t="s">
        <v>11</v>
      </c>
      <c r="E5" s="14" t="s">
        <v>5</v>
      </c>
      <c r="F5" s="14" t="s">
        <v>4</v>
      </c>
      <c r="G5" s="14" t="s">
        <v>6</v>
      </c>
      <c r="H5" s="14" t="s">
        <v>7</v>
      </c>
      <c r="I5" s="14" t="s">
        <v>8</v>
      </c>
      <c r="J5" s="8"/>
    </row>
    <row r="6" spans="2:10" ht="12.75">
      <c r="B6" s="5" t="s">
        <v>12</v>
      </c>
      <c r="C6" s="2"/>
      <c r="D6" s="2"/>
      <c r="E6" s="2"/>
      <c r="F6" s="2"/>
      <c r="G6" s="2"/>
      <c r="H6" s="2"/>
      <c r="I6" s="2"/>
      <c r="J6" s="9"/>
    </row>
    <row r="7" spans="2:10" ht="12.75" hidden="1">
      <c r="B7" s="6" t="s">
        <v>1</v>
      </c>
      <c r="C7" s="2" t="e">
        <f>#REF!-#REF!</f>
        <v>#REF!</v>
      </c>
      <c r="D7" s="2"/>
      <c r="E7" s="2" t="e">
        <f>C7*0.9</f>
        <v>#REF!</v>
      </c>
      <c r="F7" s="2" t="e">
        <f>C7*0.85</f>
        <v>#REF!</v>
      </c>
      <c r="G7" s="2" t="e">
        <f>C7*0.8</f>
        <v>#REF!</v>
      </c>
      <c r="H7" s="2" t="e">
        <f>C7*0.75</f>
        <v>#REF!</v>
      </c>
      <c r="I7" s="2" t="e">
        <f>C7*0.7</f>
        <v>#REF!</v>
      </c>
      <c r="J7" s="9"/>
    </row>
    <row r="8" spans="2:10" ht="12.75" hidden="1">
      <c r="B8" s="6"/>
      <c r="C8" s="2"/>
      <c r="D8" s="2"/>
      <c r="E8" s="2"/>
      <c r="F8" s="2"/>
      <c r="G8" s="2"/>
      <c r="H8" s="2"/>
      <c r="I8" s="2"/>
      <c r="J8" s="9"/>
    </row>
    <row r="9" spans="2:10" ht="12.75">
      <c r="B9" s="12" t="s">
        <v>15</v>
      </c>
      <c r="C9" s="13">
        <v>3670</v>
      </c>
      <c r="D9" s="4">
        <f>C9*0.95</f>
        <v>3486.5</v>
      </c>
      <c r="E9" s="4">
        <f>C9*0.9</f>
        <v>3303</v>
      </c>
      <c r="F9" s="4">
        <f>C9*0.85</f>
        <v>3119.5</v>
      </c>
      <c r="G9" s="4">
        <f>C9*0.8</f>
        <v>2936</v>
      </c>
      <c r="H9" s="4">
        <f>C9*0.75</f>
        <v>2752.5</v>
      </c>
      <c r="I9" s="4">
        <f>C9*0.7</f>
        <v>2569</v>
      </c>
      <c r="J9" s="10"/>
    </row>
    <row r="10" spans="2:10" ht="12.75">
      <c r="B10" s="12" t="s">
        <v>16</v>
      </c>
      <c r="C10" s="13">
        <v>3670</v>
      </c>
      <c r="D10" s="4">
        <f>C10*0.95</f>
        <v>3486.5</v>
      </c>
      <c r="E10" s="4">
        <f>C10*0.9</f>
        <v>3303</v>
      </c>
      <c r="F10" s="4">
        <f>C10*0.85</f>
        <v>3119.5</v>
      </c>
      <c r="G10" s="4">
        <f>C10*0.8</f>
        <v>2936</v>
      </c>
      <c r="H10" s="4">
        <f>C10*0.75</f>
        <v>2752.5</v>
      </c>
      <c r="I10" s="4">
        <f>C10*0.7</f>
        <v>2569</v>
      </c>
      <c r="J10" s="10"/>
    </row>
    <row r="11" spans="2:10" ht="12.75">
      <c r="B11" s="5" t="s">
        <v>2</v>
      </c>
      <c r="C11" s="13"/>
      <c r="D11" s="4"/>
      <c r="E11" s="4"/>
      <c r="F11" s="4"/>
      <c r="G11" s="4"/>
      <c r="H11" s="4"/>
      <c r="I11" s="4"/>
      <c r="J11" s="9"/>
    </row>
    <row r="12" spans="2:10" ht="12.75">
      <c r="B12" s="6" t="s">
        <v>3</v>
      </c>
      <c r="C12" s="13">
        <v>2800</v>
      </c>
      <c r="D12" s="4">
        <f>C12*0.95</f>
        <v>2660</v>
      </c>
      <c r="E12" s="4">
        <f>C12*0.9</f>
        <v>2520</v>
      </c>
      <c r="F12" s="4">
        <f>C12*0.85</f>
        <v>2380</v>
      </c>
      <c r="G12" s="4">
        <f>C12*0.8</f>
        <v>2240</v>
      </c>
      <c r="H12" s="4">
        <f>C12*0.75</f>
        <v>2100</v>
      </c>
      <c r="I12" s="4">
        <f>C12*0.7</f>
        <v>1959.9999999999998</v>
      </c>
      <c r="J12" s="9"/>
    </row>
    <row r="13" spans="2:10" ht="12.75">
      <c r="B13" s="6" t="s">
        <v>9</v>
      </c>
      <c r="C13" s="13">
        <v>2800</v>
      </c>
      <c r="D13" s="4">
        <f>C13*0.95</f>
        <v>2660</v>
      </c>
      <c r="E13" s="4">
        <f>C13*0.9</f>
        <v>2520</v>
      </c>
      <c r="F13" s="4">
        <f>C13*0.85</f>
        <v>2380</v>
      </c>
      <c r="G13" s="4">
        <f>C13*0.8</f>
        <v>2240</v>
      </c>
      <c r="H13" s="4">
        <f>C13*0.75</f>
        <v>2100</v>
      </c>
      <c r="I13" s="4">
        <f>C13*0.7</f>
        <v>1959.9999999999998</v>
      </c>
      <c r="J13" s="9"/>
    </row>
    <row r="14" spans="2:10" ht="12.75">
      <c r="B14" s="6" t="s">
        <v>3</v>
      </c>
      <c r="C14" s="13">
        <v>2500</v>
      </c>
      <c r="D14" s="4">
        <f>C14*0.95</f>
        <v>2375</v>
      </c>
      <c r="E14" s="4">
        <f>C14*0.9</f>
        <v>2250</v>
      </c>
      <c r="F14" s="4">
        <f>C14*0.85</f>
        <v>2125</v>
      </c>
      <c r="G14" s="4">
        <f>C14*0.8</f>
        <v>2000</v>
      </c>
      <c r="H14" s="4">
        <f>C14*0.75</f>
        <v>1875</v>
      </c>
      <c r="I14" s="4">
        <f>C14*0.7</f>
        <v>1750</v>
      </c>
      <c r="J14" s="9"/>
    </row>
    <row r="15" spans="2:10" ht="12.75">
      <c r="B15" s="6" t="s">
        <v>9</v>
      </c>
      <c r="C15" s="13">
        <v>2200</v>
      </c>
      <c r="D15" s="4">
        <f aca="true" t="shared" si="0" ref="D15:D21">C15*0.95</f>
        <v>2090</v>
      </c>
      <c r="E15" s="4">
        <f aca="true" t="shared" si="1" ref="E15:E21">C15*0.9</f>
        <v>1980</v>
      </c>
      <c r="F15" s="4">
        <f aca="true" t="shared" si="2" ref="F15:F21">C15*0.85</f>
        <v>1870</v>
      </c>
      <c r="G15" s="4">
        <f aca="true" t="shared" si="3" ref="G15:G21">C15*0.8</f>
        <v>1760</v>
      </c>
      <c r="H15" s="4">
        <f aca="true" t="shared" si="4" ref="H15:H21">C15*0.75</f>
        <v>1650</v>
      </c>
      <c r="I15" s="4">
        <f aca="true" t="shared" si="5" ref="I15:I21">C15*0.7</f>
        <v>1540</v>
      </c>
      <c r="J15" s="10"/>
    </row>
    <row r="16" spans="2:10" ht="12.75">
      <c r="B16" s="6" t="s">
        <v>17</v>
      </c>
      <c r="C16" s="13">
        <v>2200</v>
      </c>
      <c r="D16" s="4">
        <f t="shared" si="0"/>
        <v>2090</v>
      </c>
      <c r="E16" s="4">
        <f t="shared" si="1"/>
        <v>1980</v>
      </c>
      <c r="F16" s="4">
        <f t="shared" si="2"/>
        <v>1870</v>
      </c>
      <c r="G16" s="4">
        <f t="shared" si="3"/>
        <v>1760</v>
      </c>
      <c r="H16" s="4">
        <f t="shared" si="4"/>
        <v>1650</v>
      </c>
      <c r="I16" s="4">
        <f t="shared" si="5"/>
        <v>1540</v>
      </c>
      <c r="J16" s="10"/>
    </row>
    <row r="17" spans="2:10" ht="12.75">
      <c r="B17" s="6" t="s">
        <v>18</v>
      </c>
      <c r="C17" s="13">
        <v>1800</v>
      </c>
      <c r="D17" s="4">
        <f t="shared" si="0"/>
        <v>1710</v>
      </c>
      <c r="E17" s="4">
        <f t="shared" si="1"/>
        <v>1620</v>
      </c>
      <c r="F17" s="4">
        <f t="shared" si="2"/>
        <v>1530</v>
      </c>
      <c r="G17" s="4">
        <f t="shared" si="3"/>
        <v>1440</v>
      </c>
      <c r="H17" s="4">
        <f t="shared" si="4"/>
        <v>1350</v>
      </c>
      <c r="I17" s="4">
        <f t="shared" si="5"/>
        <v>1260</v>
      </c>
      <c r="J17" s="10"/>
    </row>
    <row r="18" spans="2:10" ht="12.75">
      <c r="B18" s="6" t="s">
        <v>13</v>
      </c>
      <c r="C18" s="13">
        <v>3360</v>
      </c>
      <c r="D18" s="4">
        <f t="shared" si="0"/>
        <v>3192</v>
      </c>
      <c r="E18" s="4">
        <f>C18*0.9</f>
        <v>3024</v>
      </c>
      <c r="F18" s="4">
        <f>C18*0.85</f>
        <v>2856</v>
      </c>
      <c r="G18" s="4">
        <f>C18*0.8</f>
        <v>2688</v>
      </c>
      <c r="H18" s="4">
        <f>C18*0.75</f>
        <v>2520</v>
      </c>
      <c r="I18" s="4">
        <f>C18*0.7</f>
        <v>2352</v>
      </c>
      <c r="J18" s="10"/>
    </row>
    <row r="19" spans="2:10" ht="12.75">
      <c r="B19" s="6" t="s">
        <v>14</v>
      </c>
      <c r="C19" s="13">
        <v>4480</v>
      </c>
      <c r="D19" s="4">
        <f t="shared" si="0"/>
        <v>4256</v>
      </c>
      <c r="E19" s="4">
        <f t="shared" si="1"/>
        <v>4032</v>
      </c>
      <c r="F19" s="4">
        <f t="shared" si="2"/>
        <v>3808</v>
      </c>
      <c r="G19" s="4">
        <f t="shared" si="3"/>
        <v>3584</v>
      </c>
      <c r="H19" s="4">
        <f t="shared" si="4"/>
        <v>3360</v>
      </c>
      <c r="I19" s="4">
        <f t="shared" si="5"/>
        <v>3136</v>
      </c>
      <c r="J19" s="10"/>
    </row>
    <row r="20" spans="2:10" ht="12.75">
      <c r="B20" s="6" t="s">
        <v>19</v>
      </c>
      <c r="C20" s="13">
        <v>5600</v>
      </c>
      <c r="D20" s="4">
        <f t="shared" si="0"/>
        <v>5320</v>
      </c>
      <c r="E20" s="4">
        <f>C20*0.9</f>
        <v>5040</v>
      </c>
      <c r="F20" s="4">
        <f>C20*0.85</f>
        <v>4760</v>
      </c>
      <c r="G20" s="4">
        <f>C20*0.8</f>
        <v>4480</v>
      </c>
      <c r="H20" s="4">
        <f>C20*0.75</f>
        <v>4200</v>
      </c>
      <c r="I20" s="4">
        <f>C20*0.7</f>
        <v>3919.9999999999995</v>
      </c>
      <c r="J20" s="10"/>
    </row>
    <row r="21" spans="2:9" ht="12.75">
      <c r="B21" s="6" t="s">
        <v>20</v>
      </c>
      <c r="C21" s="13">
        <v>6720</v>
      </c>
      <c r="D21" s="4">
        <f t="shared" si="0"/>
        <v>6384</v>
      </c>
      <c r="E21" s="4">
        <f t="shared" si="1"/>
        <v>6048</v>
      </c>
      <c r="F21" s="4">
        <f t="shared" si="2"/>
        <v>5712</v>
      </c>
      <c r="G21" s="4">
        <f t="shared" si="3"/>
        <v>5376</v>
      </c>
      <c r="H21" s="4">
        <f t="shared" si="4"/>
        <v>5040</v>
      </c>
      <c r="I21" s="4">
        <f t="shared" si="5"/>
        <v>4704</v>
      </c>
    </row>
    <row r="22" ht="12.75">
      <c r="B22" s="7"/>
    </row>
    <row r="23" spans="2:17" ht="12.75">
      <c r="B23" t="s">
        <v>24</v>
      </c>
      <c r="C23" s="15">
        <v>316</v>
      </c>
      <c r="Q23" t="s">
        <v>10</v>
      </c>
    </row>
    <row r="24" ht="12.75">
      <c r="B24" s="7"/>
    </row>
    <row r="27" ht="12.75">
      <c r="B27" s="7"/>
    </row>
  </sheetData>
  <sheetProtection/>
  <mergeCells count="3">
    <mergeCell ref="B4:B5"/>
    <mergeCell ref="C4:C5"/>
    <mergeCell ref="D4:I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2020-03-03T07:58:08Z</dcterms:modified>
  <cp:category/>
  <cp:version/>
  <cp:contentType/>
  <cp:contentStatus/>
</cp:coreProperties>
</file>