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<sst xmlns="http://schemas.openxmlformats.org/spreadsheetml/2006/main" count="30" uniqueCount="27">
  <si>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"Кинг-сайз" (2 чел.)</t>
  </si>
  <si>
    <t xml:space="preserve"> 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</si>
  <si>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"Вояж" со скидками</t>
    </r>
  </si>
  <si>
    <t>EUR</t>
  </si>
  <si>
    <t xml:space="preserve">  Hotel "Vojage" rates with the discounts</t>
  </si>
  <si>
    <t>Основной тариф без завтрака
Rack rate breakfast excluded</t>
  </si>
  <si>
    <t>скидка 5% без завтрака
5% discount  breakfast excluded</t>
  </si>
  <si>
    <t>скидка 10% без завтрака
10% discount breakfast excluded</t>
  </si>
  <si>
    <t xml:space="preserve"> скидка 15% без завтрака
15% discount breakfast excluded</t>
  </si>
  <si>
    <t>скидка 20% без завтрака
20% discount breakfast excluded</t>
  </si>
  <si>
    <t>скидка 25% без завтрака
25% discount breakfast excluded</t>
  </si>
  <si>
    <t>скидка 30% без завтрака
30% discount breakfast excluded</t>
  </si>
  <si>
    <t>Категория номера
Room category</t>
  </si>
  <si>
    <t xml:space="preserve">Высшая / Highest </t>
  </si>
  <si>
    <t>"Люкс" (2 челевека)
"Suite"(2 persons)</t>
  </si>
  <si>
    <t>"Люкс" (1 челевек)
"Suite"(1 person)</t>
  </si>
  <si>
    <t>Первая / First</t>
  </si>
  <si>
    <t>"Дабл"(2 чел.)
"Double" (2 persons)</t>
  </si>
  <si>
    <t>"Дабл"(1чел.)
"Double" (1 person)</t>
  </si>
  <si>
    <t>"Твин" (2 человека)
"Twin" (2 persons)</t>
  </si>
  <si>
    <t>"Твин" (1 человек)
"Twin" (1 person)</t>
  </si>
  <si>
    <t xml:space="preserve">"Семейный"(3 человека)
"Family" (3 persons) </t>
  </si>
  <si>
    <t xml:space="preserve">"Семейный"(4 человека)
"Family" (4 persons) </t>
  </si>
  <si>
    <t xml:space="preserve">"Семейный"(5 человека)
"Family" (5 persons) </t>
  </si>
  <si>
    <t xml:space="preserve">"Семейный"(6 человека)
"Family" (6 persons) </t>
  </si>
  <si>
    <t xml:space="preserve">Размер скидки от сновного тарифа/discount from the Rack rate </t>
  </si>
  <si>
    <t xml:space="preserve">Завтрак  для 1 человека
Breakfast for 1 person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</si>
</sst>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10" xfId="0" applyNumberForma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1"/>
  <sheetViews>
    <sheetView tabSelected="1" zoomScale="110" zoomScaleNormal="110" zoomScalePageLayoutView="0" workbookViewId="0" topLeftCell="A1">
      <selection activeCell="L6" sqref="L6"/>
    </sheetView>
  </sheetViews>
  <sheetFormatPr defaultColWidth="9.00390625" defaultRowHeight="12.75"/>
  <cols>
    <col min="1" max="1" width="2.25390625" style="0" customWidth="1"/>
    <col min="2" max="2" width="24.25390625" style="0" customWidth="1"/>
    <col min="3" max="5" width="13.75390625" style="0" customWidth="1"/>
    <col min="6" max="8" width="13.75390625" style="1" customWidth="1"/>
    <col min="9" max="9" width="13.75390625" style="0" customWidth="1"/>
    <col min="10" max="11" width="8.00390625" style="0" customWidth="1"/>
    <col min="12" max="12" width="8.125" style="0" customWidth="1"/>
    <col min="13" max="13" width="8.625" style="0" customWidth="1"/>
    <col min="14" max="14" width="7.75390625" style="0" customWidth="1"/>
    <col min="15" max="15" width="7.375" style="0" customWidth="1"/>
    <col min="16" max="16" width="8.125" style="0" customWidth="1"/>
    <col min="17" max="17" width="8.00390625" style="0" customWidth="1"/>
  </cols>
  <sheetData>
    <row r="3" spans="2:14" ht="14.25">
      <c r="B3" t="s">
        <v>2</v>
      </c>
      <c r="N3" s="11"/>
    </row>
    <row r="4" ht="12.75">
      <c r="B4" s="15" t="s">
        <v>4</v>
      </c>
    </row>
    <row r="5" ht="12.75">
      <c r="H5" s="1" t="s">
        <v>1</v>
      </c>
    </row>
    <row r="6" ht="12.75">
      <c r="D6" s="14"/>
    </row>
    <row r="7" ht="12.75">
      <c r="I7" s="19" t="s">
        <v>3</v>
      </c>
    </row>
    <row r="8" spans="2:17" ht="12.75" customHeight="1">
      <c r="B8" s="20" t="s">
        <v>12</v>
      </c>
      <c r="C8" s="20" t="s">
        <v>5</v>
      </c>
      <c r="D8" s="22" t="s">
        <v>25</v>
      </c>
      <c r="E8" s="23"/>
      <c r="F8" s="23"/>
      <c r="G8" s="23"/>
      <c r="H8" s="23"/>
      <c r="I8" s="23"/>
      <c r="L8" s="3"/>
      <c r="M8" s="3"/>
      <c r="N8" s="3"/>
      <c r="O8" s="3"/>
      <c r="P8" s="3"/>
      <c r="Q8" s="3"/>
    </row>
    <row r="9" spans="1:10" ht="84" customHeight="1">
      <c r="A9" s="1"/>
      <c r="B9" s="21"/>
      <c r="C9" s="21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8"/>
    </row>
    <row r="10" spans="2:10" ht="12.75">
      <c r="B10" s="5" t="s">
        <v>13</v>
      </c>
      <c r="C10" s="2"/>
      <c r="D10" s="2"/>
      <c r="E10" s="2"/>
      <c r="F10" s="2"/>
      <c r="G10" s="2"/>
      <c r="H10" s="2"/>
      <c r="I10" s="2"/>
      <c r="J10" s="9"/>
    </row>
    <row r="11" spans="2:10" ht="12.75" hidden="1">
      <c r="B11" s="6" t="s">
        <v>0</v>
      </c>
      <c r="C11" s="2" t="e">
        <f>#REF!-#REF!</f>
        <v>#REF!</v>
      </c>
      <c r="D11" s="2"/>
      <c r="E11" s="2" t="e">
        <f>C11*0.9</f>
        <v>#REF!</v>
      </c>
      <c r="F11" s="2" t="e">
        <f>C11*0.85</f>
        <v>#REF!</v>
      </c>
      <c r="G11" s="2" t="e">
        <f>C11*0.8</f>
        <v>#REF!</v>
      </c>
      <c r="H11" s="2" t="e">
        <f>C11*0.75</f>
        <v>#REF!</v>
      </c>
      <c r="I11" s="2" t="e">
        <f>C11*0.7</f>
        <v>#REF!</v>
      </c>
      <c r="J11" s="9"/>
    </row>
    <row r="12" spans="2:10" ht="12.75" hidden="1">
      <c r="B12" s="6"/>
      <c r="C12" s="2"/>
      <c r="D12" s="2"/>
      <c r="E12" s="2"/>
      <c r="F12" s="2"/>
      <c r="G12" s="2"/>
      <c r="H12" s="2"/>
      <c r="I12" s="2"/>
      <c r="J12" s="9"/>
    </row>
    <row r="13" spans="2:10" ht="25.5">
      <c r="B13" s="12" t="s">
        <v>14</v>
      </c>
      <c r="C13" s="13">
        <v>48</v>
      </c>
      <c r="D13" s="4">
        <f>C13*0.95</f>
        <v>45.599999999999994</v>
      </c>
      <c r="E13" s="4">
        <f>C13*0.9</f>
        <v>43.2</v>
      </c>
      <c r="F13" s="4">
        <f>C13*0.85</f>
        <v>40.8</v>
      </c>
      <c r="G13" s="4">
        <f>C13*0.8</f>
        <v>38.400000000000006</v>
      </c>
      <c r="H13" s="4">
        <f>C13*0.75</f>
        <v>36</v>
      </c>
      <c r="I13" s="4">
        <f>C13*0.7</f>
        <v>33.599999999999994</v>
      </c>
      <c r="J13" s="10"/>
    </row>
    <row r="14" spans="2:10" ht="25.5">
      <c r="B14" s="12" t="s">
        <v>15</v>
      </c>
      <c r="C14" s="13">
        <v>48</v>
      </c>
      <c r="D14" s="4">
        <f>C14*0.95</f>
        <v>45.599999999999994</v>
      </c>
      <c r="E14" s="4">
        <f>C14*0.9</f>
        <v>43.2</v>
      </c>
      <c r="F14" s="4">
        <f>C14*0.85</f>
        <v>40.8</v>
      </c>
      <c r="G14" s="4">
        <f>C14*0.8</f>
        <v>38.400000000000006</v>
      </c>
      <c r="H14" s="4">
        <f>C14*0.75</f>
        <v>36</v>
      </c>
      <c r="I14" s="4">
        <f>C14*0.7</f>
        <v>33.599999999999994</v>
      </c>
      <c r="J14" s="10"/>
    </row>
    <row r="15" spans="2:10" ht="12.75">
      <c r="B15" s="5" t="s">
        <v>16</v>
      </c>
      <c r="C15" s="13"/>
      <c r="D15" s="4"/>
      <c r="E15" s="4"/>
      <c r="F15" s="4"/>
      <c r="G15" s="4"/>
      <c r="H15" s="4"/>
      <c r="I15" s="4"/>
      <c r="J15" s="9"/>
    </row>
    <row r="16" spans="2:10" ht="25.5">
      <c r="B16" s="12" t="s">
        <v>17</v>
      </c>
      <c r="C16" s="13">
        <v>36</v>
      </c>
      <c r="D16" s="4">
        <f>C16*0.95</f>
        <v>34.199999999999996</v>
      </c>
      <c r="E16" s="4">
        <f>C16*0.9</f>
        <v>32.4</v>
      </c>
      <c r="F16" s="4">
        <f>C16*0.85</f>
        <v>30.599999999999998</v>
      </c>
      <c r="G16" s="4">
        <f>C16*0.8</f>
        <v>28.8</v>
      </c>
      <c r="H16" s="4">
        <f>C16*0.75</f>
        <v>27</v>
      </c>
      <c r="I16" s="4">
        <f>C16*0.7</f>
        <v>25.2</v>
      </c>
      <c r="J16" s="9"/>
    </row>
    <row r="17" spans="2:10" ht="25.5">
      <c r="B17" s="12" t="s">
        <v>18</v>
      </c>
      <c r="C17" s="13">
        <v>36</v>
      </c>
      <c r="D17" s="4">
        <f>C17*0.95</f>
        <v>34.199999999999996</v>
      </c>
      <c r="E17" s="4">
        <f>C17*0.9</f>
        <v>32.4</v>
      </c>
      <c r="F17" s="4">
        <f>C17*0.85</f>
        <v>30.599999999999998</v>
      </c>
      <c r="G17" s="4">
        <f>C17*0.8</f>
        <v>28.8</v>
      </c>
      <c r="H17" s="4">
        <f>C17*0.75</f>
        <v>27</v>
      </c>
      <c r="I17" s="4">
        <f>C17*0.7</f>
        <v>25.2</v>
      </c>
      <c r="J17" s="9"/>
    </row>
    <row r="18" spans="2:10" ht="25.5">
      <c r="B18" s="12" t="s">
        <v>17</v>
      </c>
      <c r="C18" s="13">
        <v>34</v>
      </c>
      <c r="D18" s="4">
        <f>C18*0.95</f>
        <v>32.3</v>
      </c>
      <c r="E18" s="4">
        <f>C18*0.9</f>
        <v>30.6</v>
      </c>
      <c r="F18" s="4">
        <f>C18*0.85</f>
        <v>28.9</v>
      </c>
      <c r="G18" s="4">
        <f>C18*0.8</f>
        <v>27.200000000000003</v>
      </c>
      <c r="H18" s="4">
        <f>C18*0.75</f>
        <v>25.5</v>
      </c>
      <c r="I18" s="4">
        <f>C18*0.7</f>
        <v>23.799999999999997</v>
      </c>
      <c r="J18" s="9"/>
    </row>
    <row r="19" spans="2:10" ht="25.5">
      <c r="B19" s="12" t="s">
        <v>18</v>
      </c>
      <c r="C19" s="13">
        <v>30</v>
      </c>
      <c r="D19" s="4">
        <f aca="true" t="shared" si="0" ref="D19:D25">C19*0.95</f>
        <v>28.5</v>
      </c>
      <c r="E19" s="4">
        <f aca="true" t="shared" si="1" ref="E19:E25">C19*0.9</f>
        <v>27</v>
      </c>
      <c r="F19" s="4">
        <f aca="true" t="shared" si="2" ref="F19:F25">C19*0.85</f>
        <v>25.5</v>
      </c>
      <c r="G19" s="4">
        <f aca="true" t="shared" si="3" ref="G19:G25">C19*0.8</f>
        <v>24</v>
      </c>
      <c r="H19" s="4">
        <f aca="true" t="shared" si="4" ref="H19:H25">C19*0.75</f>
        <v>22.5</v>
      </c>
      <c r="I19" s="4">
        <f aca="true" t="shared" si="5" ref="I19:I25">C19*0.7</f>
        <v>21</v>
      </c>
      <c r="J19" s="10"/>
    </row>
    <row r="20" spans="2:10" ht="25.5">
      <c r="B20" s="12" t="s">
        <v>19</v>
      </c>
      <c r="C20" s="13">
        <v>30</v>
      </c>
      <c r="D20" s="4">
        <f t="shared" si="0"/>
        <v>28.5</v>
      </c>
      <c r="E20" s="4">
        <f t="shared" si="1"/>
        <v>27</v>
      </c>
      <c r="F20" s="4">
        <f t="shared" si="2"/>
        <v>25.5</v>
      </c>
      <c r="G20" s="4">
        <f t="shared" si="3"/>
        <v>24</v>
      </c>
      <c r="H20" s="4">
        <f t="shared" si="4"/>
        <v>22.5</v>
      </c>
      <c r="I20" s="4">
        <f t="shared" si="5"/>
        <v>21</v>
      </c>
      <c r="J20" s="10"/>
    </row>
    <row r="21" spans="2:10" ht="25.5">
      <c r="B21" s="12" t="s">
        <v>20</v>
      </c>
      <c r="C21" s="13">
        <v>24</v>
      </c>
      <c r="D21" s="4">
        <f t="shared" si="0"/>
        <v>22.799999999999997</v>
      </c>
      <c r="E21" s="4">
        <f t="shared" si="1"/>
        <v>21.6</v>
      </c>
      <c r="F21" s="4">
        <f t="shared" si="2"/>
        <v>20.4</v>
      </c>
      <c r="G21" s="4">
        <f t="shared" si="3"/>
        <v>19.200000000000003</v>
      </c>
      <c r="H21" s="4">
        <f t="shared" si="4"/>
        <v>18</v>
      </c>
      <c r="I21" s="4">
        <f t="shared" si="5"/>
        <v>16.799999999999997</v>
      </c>
      <c r="J21" s="10"/>
    </row>
    <row r="22" spans="2:10" ht="25.5">
      <c r="B22" s="12" t="s">
        <v>21</v>
      </c>
      <c r="C22" s="13">
        <v>42</v>
      </c>
      <c r="D22" s="4">
        <f t="shared" si="0"/>
        <v>39.9</v>
      </c>
      <c r="E22" s="4">
        <f>C22*0.9</f>
        <v>37.800000000000004</v>
      </c>
      <c r="F22" s="4">
        <f>C22*0.85</f>
        <v>35.699999999999996</v>
      </c>
      <c r="G22" s="4">
        <f>C22*0.8</f>
        <v>33.6</v>
      </c>
      <c r="H22" s="4">
        <f>C22*0.75</f>
        <v>31.5</v>
      </c>
      <c r="I22" s="4">
        <f>C22*0.7</f>
        <v>29.4</v>
      </c>
      <c r="J22" s="10"/>
    </row>
    <row r="23" spans="2:10" ht="25.5">
      <c r="B23" s="12" t="s">
        <v>22</v>
      </c>
      <c r="C23" s="13">
        <v>56</v>
      </c>
      <c r="D23" s="4">
        <f t="shared" si="0"/>
        <v>53.199999999999996</v>
      </c>
      <c r="E23" s="4">
        <f t="shared" si="1"/>
        <v>50.4</v>
      </c>
      <c r="F23" s="4">
        <f t="shared" si="2"/>
        <v>47.6</v>
      </c>
      <c r="G23" s="4">
        <f t="shared" si="3"/>
        <v>44.800000000000004</v>
      </c>
      <c r="H23" s="4">
        <f t="shared" si="4"/>
        <v>42</v>
      </c>
      <c r="I23" s="4">
        <f t="shared" si="5"/>
        <v>39.199999999999996</v>
      </c>
      <c r="J23" s="10"/>
    </row>
    <row r="24" spans="2:10" ht="25.5">
      <c r="B24" s="12" t="s">
        <v>23</v>
      </c>
      <c r="C24" s="13">
        <v>70</v>
      </c>
      <c r="D24" s="4">
        <f t="shared" si="0"/>
        <v>66.5</v>
      </c>
      <c r="E24" s="4">
        <f>C24*0.9</f>
        <v>63</v>
      </c>
      <c r="F24" s="4">
        <f>C24*0.85</f>
        <v>59.5</v>
      </c>
      <c r="G24" s="4">
        <f>C24*0.8</f>
        <v>56</v>
      </c>
      <c r="H24" s="4">
        <f>C24*0.75</f>
        <v>52.5</v>
      </c>
      <c r="I24" s="4">
        <f>C24*0.7</f>
        <v>49</v>
      </c>
      <c r="J24" s="10"/>
    </row>
    <row r="25" spans="2:9" ht="25.5">
      <c r="B25" s="12" t="s">
        <v>24</v>
      </c>
      <c r="C25" s="13">
        <v>84</v>
      </c>
      <c r="D25" s="4">
        <f t="shared" si="0"/>
        <v>79.8</v>
      </c>
      <c r="E25" s="4">
        <f t="shared" si="1"/>
        <v>75.60000000000001</v>
      </c>
      <c r="F25" s="4">
        <f t="shared" si="2"/>
        <v>71.39999999999999</v>
      </c>
      <c r="G25" s="4">
        <f t="shared" si="3"/>
        <v>67.2</v>
      </c>
      <c r="H25" s="4">
        <f t="shared" si="4"/>
        <v>63</v>
      </c>
      <c r="I25" s="4">
        <f t="shared" si="5"/>
        <v>58.8</v>
      </c>
    </row>
    <row r="26" ht="12.75">
      <c r="B26" s="7"/>
    </row>
    <row r="27" spans="2:17" ht="38.25">
      <c r="B27" s="17" t="s">
        <v>26</v>
      </c>
      <c r="C27" s="18">
        <v>4.3</v>
      </c>
      <c r="Q27" t="s">
        <v>1</v>
      </c>
    </row>
    <row r="28" ht="12.75">
      <c r="B28" s="7"/>
    </row>
    <row r="31" ht="12.75">
      <c r="B31" s="7"/>
    </row>
  </sheetData>
  <sheetProtection/>
  <mergeCells count="3">
    <mergeCell ref="B8:B9"/>
    <mergeCell ref="C8:C9"/>
    <mergeCell ref="D8:I8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Maxim Stinson</cp:lastModifiedBy>
  <cp:lastPrinted>2018-10-24T13:35:09Z</cp:lastPrinted>
  <dcterms:created xsi:type="dcterms:W3CDTF">2008-08-18T12:05:07Z</dcterms:created>
  <dcterms:modified xsi:type="dcterms:W3CDTF">2020-02-05T06:36:44Z</dcterms:modified>
  <cp:category/>
  <cp:version/>
  <cp:contentType/>
  <cp:contentStatus/>
</cp:coreProperties>
</file>